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24" windowWidth="28164" windowHeight="121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<sst xmlns="http://schemas.openxmlformats.org/spreadsheetml/2006/main" count="58" uniqueCount="38">
  <si>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Plan finansowy rachunku środków z Funduszu Przeciwdziałania COVID-19 na 2021 rok</t>
  </si>
  <si>
    <t>Plan</t>
  </si>
  <si>
    <t>Dochody</t>
  </si>
  <si>
    <t>851</t>
  </si>
  <si>
    <t>Ochrona zdrowia</t>
  </si>
  <si>
    <t>85195</t>
  </si>
  <si>
    <t>Pozostała działalność</t>
  </si>
  <si>
    <t>0970</t>
  </si>
  <si>
    <t>Wpływy z pozostałych dochodów</t>
  </si>
  <si>
    <t>852</t>
  </si>
  <si>
    <t>Pomoc społeczna</t>
  </si>
  <si>
    <t>85215</t>
  </si>
  <si>
    <t>Dodtki mieszkaniowe</t>
  </si>
  <si>
    <t>2700</t>
  </si>
  <si>
    <t>Środki na dofinansowanie własnych zadań bieżących gmin, powiatów (związków gmin, związków powiatowo-gminnych, związków powiatów), samorądów województw, pozyskane z innych źródeł</t>
  </si>
  <si>
    <t>85295</t>
  </si>
  <si>
    <t>Wydatki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</si>
  <si>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</si>
  <si>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</si>
  <si>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</si>
  <si>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</si>
  <si>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</si>
  <si>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</si>
  <si>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</si>
  <si>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</si>
  <si>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4300</t>
  </si>
  <si>
    <t>Zakup usług pozostałych</t>
  </si>
  <si>
    <t>4360</t>
  </si>
  <si>
    <t>Opłaty z tytułu usług telekomunikacyjnych</t>
  </si>
  <si>
    <t>Dodatki mieszkaniowe</t>
  </si>
  <si>
    <t>3110</t>
  </si>
  <si>
    <t>Świadczenia społeczne</t>
  </si>
  <si>
    <t>4170</t>
  </si>
  <si>
    <t>Wynagrodzenia bezosobowe</t>
  </si>
  <si>
    <t>Załącznik Nr 1 do Zarządzenia Nr 61/2021</t>
  </si>
  <si>
    <t>Burmistrza Kobylina z dnia 29 kwietnia 2021 r.</t>
  </si>
  <si>
    <t>Zmiana</t>
  </si>
  <si>
    <t>Plan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</si>
</sst>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8" fillId="0" borderId="0" xfId="0" applyNumberFormat="1" applyFont="1" applyFill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justify" vertical="center"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vertical="center" wrapText="1"/>
      <protection locked="0"/>
    </xf>
    <xf numFmtId="4" fontId="21" fillId="0" borderId="10" xfId="0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 applyProtection="1">
      <alignment vertical="center" wrapText="1"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18" fillId="0" borderId="0" xfId="0" applyNumberFormat="1" applyFont="1" applyFill="1" applyBorder="1" applyAlignment="1" applyProtection="1">
      <alignment horizontal="right"/>
      <protection locked="0"/>
    </xf>
    <xf numFmtId="4" fontId="21" fillId="0" borderId="10" xfId="0" applyNumberFormat="1" applyFont="1" applyFill="1" applyBorder="1" applyAlignment="1" applyProtection="1">
      <alignment horizontal="right"/>
      <protection locked="0"/>
    </xf>
    <xf numFmtId="4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13" sqref="F13"/>
    </sheetView>
  </sheetViews>
  <sheetFormatPr defaultColWidth="6.140625" defaultRowHeight="15"/>
  <cols>
    <col min="1" max="1" width="4.7109375" style="1" customWidth="1"/>
    <col min="2" max="2" width="6.140625" style="1" customWidth="1"/>
    <col min="3" max="3" width="5.57421875" style="1" customWidth="1"/>
    <col min="4" max="4" width="50.8515625" style="1" customWidth="1"/>
    <col min="5" max="5" width="14.28125" style="1" customWidth="1"/>
    <col min="6" max="6" width="8.8515625" style="1" customWidth="1"/>
    <col min="7" max="7" width="15.140625" style="1" customWidth="1"/>
    <col min="8" max="254" width="8.8515625" style="1" customWidth="1"/>
    <col min="255" max="255" width="4.7109375" style="1" customWidth="1"/>
    <col min="256" max="16384" width="6.140625" style="1" customWidth="1"/>
  </cols>
  <sheetData>
    <row r="1" spans="5:7" ht="12.75" customHeight="1">
      <c r="E1" s="28" t="s">
        <v>34</v>
      </c>
      <c r="F1" s="28"/>
      <c r="G1" s="28"/>
    </row>
    <row r="2" ht="12.75">
      <c r="E2" s="29" t="s">
        <v>35</v>
      </c>
    </row>
    <row r="3" spans="1:7" ht="15" customHeight="1">
      <c r="A3" s="30" t="s">
        <v>0</v>
      </c>
      <c r="B3" s="30"/>
      <c r="C3" s="30"/>
      <c r="D3" s="30"/>
      <c r="E3" s="30"/>
      <c r="F3" s="30"/>
      <c r="G3" s="30"/>
    </row>
    <row r="4" spans="1:5" ht="12.75">
      <c r="A4" s="2"/>
      <c r="B4" s="2"/>
      <c r="C4" s="2"/>
      <c r="D4" s="2"/>
      <c r="E4" s="2"/>
    </row>
    <row r="5" spans="1:7" s="6" customFormat="1" ht="10.5">
      <c r="A5" s="3"/>
      <c r="B5" s="3"/>
      <c r="C5" s="3"/>
      <c r="D5" s="4"/>
      <c r="E5" s="5" t="s">
        <v>1</v>
      </c>
      <c r="F5" s="31" t="s">
        <v>36</v>
      </c>
      <c r="G5" s="31" t="s">
        <v>37</v>
      </c>
    </row>
    <row r="6" spans="1:9" s="6" customFormat="1" ht="10.5">
      <c r="A6" s="3"/>
      <c r="B6" s="3"/>
      <c r="C6" s="3"/>
      <c r="D6" s="4" t="s">
        <v>2</v>
      </c>
      <c r="E6" s="7">
        <f>E7+E10</f>
        <v>11404</v>
      </c>
      <c r="F6" s="7">
        <f>F7+F10</f>
        <v>202</v>
      </c>
      <c r="G6" s="7">
        <f>G7+G10</f>
        <v>11606</v>
      </c>
      <c r="H6" s="23"/>
      <c r="I6" s="23"/>
    </row>
    <row r="7" spans="1:9" s="9" customFormat="1" ht="10.5">
      <c r="A7" s="4" t="s">
        <v>3</v>
      </c>
      <c r="B7" s="4"/>
      <c r="C7" s="4"/>
      <c r="D7" s="8" t="s">
        <v>4</v>
      </c>
      <c r="E7" s="7">
        <f>E8</f>
        <v>8000</v>
      </c>
      <c r="F7" s="7">
        <f>F8</f>
        <v>0</v>
      </c>
      <c r="G7" s="7">
        <f>G8</f>
        <v>8000</v>
      </c>
      <c r="H7" s="24"/>
      <c r="I7" s="24"/>
    </row>
    <row r="8" spans="1:9" s="6" customFormat="1" ht="10.5">
      <c r="A8" s="10"/>
      <c r="B8" s="10" t="s">
        <v>5</v>
      </c>
      <c r="C8" s="10"/>
      <c r="D8" s="11" t="s">
        <v>6</v>
      </c>
      <c r="E8" s="12">
        <f>E9</f>
        <v>8000</v>
      </c>
      <c r="F8" s="26">
        <v>0</v>
      </c>
      <c r="G8" s="26">
        <f>E8+F8</f>
        <v>8000</v>
      </c>
      <c r="H8" s="23"/>
      <c r="I8" s="23"/>
    </row>
    <row r="9" spans="1:9" s="6" customFormat="1" ht="10.5">
      <c r="A9" s="10"/>
      <c r="B9" s="10"/>
      <c r="C9" s="10" t="s">
        <v>7</v>
      </c>
      <c r="D9" s="11" t="s">
        <v>8</v>
      </c>
      <c r="E9" s="12">
        <v>8000</v>
      </c>
      <c r="F9" s="26">
        <v>0</v>
      </c>
      <c r="G9" s="26">
        <f>E9+F9</f>
        <v>8000</v>
      </c>
      <c r="H9" s="23"/>
      <c r="I9" s="23"/>
    </row>
    <row r="10" spans="1:9" s="9" customFormat="1" ht="10.5">
      <c r="A10" s="4" t="s">
        <v>9</v>
      </c>
      <c r="B10" s="4"/>
      <c r="C10" s="4"/>
      <c r="D10" s="13" t="s">
        <v>10</v>
      </c>
      <c r="E10" s="7">
        <f>E11+E13</f>
        <v>3404</v>
      </c>
      <c r="F10" s="7">
        <f>F11+F13</f>
        <v>202</v>
      </c>
      <c r="G10" s="7">
        <f>G11+G13</f>
        <v>3606</v>
      </c>
      <c r="H10" s="24"/>
      <c r="I10" s="24"/>
    </row>
    <row r="11" spans="1:9" s="6" customFormat="1" ht="10.5">
      <c r="A11" s="10"/>
      <c r="B11" s="10" t="s">
        <v>11</v>
      </c>
      <c r="C11" s="10"/>
      <c r="D11" s="11" t="s">
        <v>12</v>
      </c>
      <c r="E11" s="12">
        <f>SUM(E12)</f>
        <v>404</v>
      </c>
      <c r="F11" s="26">
        <f>F12</f>
        <v>202</v>
      </c>
      <c r="G11" s="26">
        <f>E11+F11</f>
        <v>606</v>
      </c>
      <c r="H11" s="23"/>
      <c r="I11" s="23"/>
    </row>
    <row r="12" spans="1:9" s="6" customFormat="1" ht="32.25">
      <c r="A12" s="10"/>
      <c r="B12" s="10"/>
      <c r="C12" s="10" t="s">
        <v>13</v>
      </c>
      <c r="D12" s="14" t="s">
        <v>14</v>
      </c>
      <c r="E12" s="12">
        <v>404</v>
      </c>
      <c r="F12" s="26">
        <v>202</v>
      </c>
      <c r="G12" s="26">
        <f>E12+F12</f>
        <v>606</v>
      </c>
      <c r="H12" s="23"/>
      <c r="I12" s="23"/>
    </row>
    <row r="13" spans="1:9" s="6" customFormat="1" ht="10.5">
      <c r="A13" s="10"/>
      <c r="B13" s="10" t="s">
        <v>15</v>
      </c>
      <c r="C13" s="10"/>
      <c r="D13" s="11" t="s">
        <v>6</v>
      </c>
      <c r="E13" s="12">
        <f>E14</f>
        <v>3000</v>
      </c>
      <c r="F13" s="12">
        <f>F14</f>
        <v>0</v>
      </c>
      <c r="G13" s="12">
        <f>G14</f>
        <v>3000</v>
      </c>
      <c r="H13" s="23"/>
      <c r="I13" s="23"/>
    </row>
    <row r="14" spans="1:9" s="6" customFormat="1" ht="32.25">
      <c r="A14" s="10"/>
      <c r="B14" s="10"/>
      <c r="C14" s="10" t="s">
        <v>13</v>
      </c>
      <c r="D14" s="14" t="s">
        <v>14</v>
      </c>
      <c r="E14" s="12">
        <v>3000</v>
      </c>
      <c r="F14" s="27">
        <v>0</v>
      </c>
      <c r="G14" s="27">
        <f>E14+F14</f>
        <v>3000</v>
      </c>
      <c r="H14" s="23"/>
      <c r="I14" s="23"/>
    </row>
    <row r="15" spans="1:9" s="6" customFormat="1" ht="10.5">
      <c r="A15" s="15"/>
      <c r="B15" s="16"/>
      <c r="C15" s="17"/>
      <c r="D15" s="4" t="s">
        <v>16</v>
      </c>
      <c r="E15" s="18">
        <f>E16+E24</f>
        <v>11404</v>
      </c>
      <c r="F15" s="18">
        <f>F16+F24</f>
        <v>202</v>
      </c>
      <c r="G15" s="18">
        <f>G16+G24</f>
        <v>11606</v>
      </c>
      <c r="H15" s="23"/>
      <c r="I15" s="23"/>
    </row>
    <row r="16" spans="1:9" s="9" customFormat="1" ht="10.5">
      <c r="A16" s="4" t="s">
        <v>3</v>
      </c>
      <c r="B16" s="4"/>
      <c r="C16" s="4"/>
      <c r="D16" s="13" t="s">
        <v>4</v>
      </c>
      <c r="E16" s="18">
        <f>E17</f>
        <v>8000</v>
      </c>
      <c r="F16" s="18">
        <f>F17</f>
        <v>0</v>
      </c>
      <c r="G16" s="18">
        <f>G17</f>
        <v>8000</v>
      </c>
      <c r="H16" s="24"/>
      <c r="I16" s="24"/>
    </row>
    <row r="17" spans="1:9" s="6" customFormat="1" ht="10.5">
      <c r="A17" s="10"/>
      <c r="B17" s="10" t="s">
        <v>5</v>
      </c>
      <c r="C17" s="10"/>
      <c r="D17" s="11" t="s">
        <v>6</v>
      </c>
      <c r="E17" s="19">
        <f>SUM(E18:E23)</f>
        <v>8000</v>
      </c>
      <c r="F17" s="19">
        <f>SUM(F18:F23)</f>
        <v>0</v>
      </c>
      <c r="G17" s="19">
        <f>SUM(G18:G23)</f>
        <v>8000</v>
      </c>
      <c r="H17" s="23"/>
      <c r="I17" s="23"/>
    </row>
    <row r="18" spans="1:9" s="6" customFormat="1" ht="10.5">
      <c r="A18" s="10"/>
      <c r="B18" s="10"/>
      <c r="C18" s="10" t="s">
        <v>17</v>
      </c>
      <c r="D18" s="11" t="s">
        <v>18</v>
      </c>
      <c r="E18" s="19">
        <v>2000</v>
      </c>
      <c r="F18" s="26">
        <v>0</v>
      </c>
      <c r="G18" s="26">
        <f>E18+F18</f>
        <v>2000</v>
      </c>
      <c r="H18" s="23"/>
      <c r="I18" s="23"/>
    </row>
    <row r="19" spans="1:9" s="6" customFormat="1" ht="10.5">
      <c r="A19" s="10"/>
      <c r="B19" s="10"/>
      <c r="C19" s="10" t="s">
        <v>19</v>
      </c>
      <c r="D19" s="11" t="s">
        <v>20</v>
      </c>
      <c r="E19" s="19">
        <v>344</v>
      </c>
      <c r="F19" s="26">
        <v>4</v>
      </c>
      <c r="G19" s="26">
        <f>E19+F19</f>
        <v>348</v>
      </c>
      <c r="H19" s="23"/>
      <c r="I19" s="23"/>
    </row>
    <row r="20" spans="1:9" s="6" customFormat="1" ht="10.5">
      <c r="A20" s="10"/>
      <c r="B20" s="10"/>
      <c r="C20" s="10" t="s">
        <v>21</v>
      </c>
      <c r="D20" s="11" t="s">
        <v>22</v>
      </c>
      <c r="E20" s="19">
        <v>50</v>
      </c>
      <c r="F20" s="26">
        <v>0</v>
      </c>
      <c r="G20" s="26">
        <f>E20+F20</f>
        <v>50</v>
      </c>
      <c r="H20" s="23"/>
      <c r="I20" s="23"/>
    </row>
    <row r="21" spans="1:9" s="6" customFormat="1" ht="10.5">
      <c r="A21" s="10"/>
      <c r="B21" s="10"/>
      <c r="C21" s="10" t="s">
        <v>23</v>
      </c>
      <c r="D21" s="6" t="s">
        <v>24</v>
      </c>
      <c r="E21" s="19">
        <v>4306</v>
      </c>
      <c r="F21" s="26">
        <v>-4</v>
      </c>
      <c r="G21" s="26">
        <f>E21+F21</f>
        <v>4302</v>
      </c>
      <c r="H21" s="23"/>
      <c r="I21" s="23"/>
    </row>
    <row r="22" spans="1:9" s="6" customFormat="1" ht="10.5">
      <c r="A22" s="10"/>
      <c r="B22" s="10"/>
      <c r="C22" s="10" t="s">
        <v>25</v>
      </c>
      <c r="D22" s="11" t="s">
        <v>26</v>
      </c>
      <c r="E22" s="19">
        <v>1000</v>
      </c>
      <c r="F22" s="26">
        <v>0</v>
      </c>
      <c r="G22" s="26">
        <f>E22+F22</f>
        <v>1000</v>
      </c>
      <c r="H22" s="23"/>
      <c r="I22" s="23"/>
    </row>
    <row r="23" spans="1:9" s="6" customFormat="1" ht="10.5">
      <c r="A23" s="10"/>
      <c r="B23" s="10"/>
      <c r="C23" s="10" t="s">
        <v>27</v>
      </c>
      <c r="D23" s="11" t="s">
        <v>28</v>
      </c>
      <c r="E23" s="19">
        <v>300</v>
      </c>
      <c r="F23" s="26">
        <v>0</v>
      </c>
      <c r="G23" s="26">
        <f>E23+F23</f>
        <v>300</v>
      </c>
      <c r="H23" s="23"/>
      <c r="I23" s="23"/>
    </row>
    <row r="24" spans="1:9" s="9" customFormat="1" ht="10.5">
      <c r="A24" s="4" t="s">
        <v>9</v>
      </c>
      <c r="B24" s="4"/>
      <c r="C24" s="4"/>
      <c r="D24" s="13" t="s">
        <v>10</v>
      </c>
      <c r="E24" s="18">
        <f>E25+E28</f>
        <v>3404</v>
      </c>
      <c r="F24" s="18">
        <f>F25+F28</f>
        <v>202</v>
      </c>
      <c r="G24" s="18">
        <f>G25+G28</f>
        <v>3606</v>
      </c>
      <c r="H24" s="24"/>
      <c r="I24" s="24"/>
    </row>
    <row r="25" spans="1:9" s="6" customFormat="1" ht="10.5">
      <c r="A25" s="10"/>
      <c r="B25" s="10" t="s">
        <v>11</v>
      </c>
      <c r="C25" s="10"/>
      <c r="D25" s="11" t="s">
        <v>29</v>
      </c>
      <c r="E25" s="19">
        <f>E26+E27</f>
        <v>404</v>
      </c>
      <c r="F25" s="19">
        <f>F26+F27</f>
        <v>202</v>
      </c>
      <c r="G25" s="19">
        <f>G26+G27</f>
        <v>606</v>
      </c>
      <c r="H25" s="23"/>
      <c r="I25" s="23"/>
    </row>
    <row r="26" spans="1:9" s="6" customFormat="1" ht="10.5">
      <c r="A26" s="10"/>
      <c r="B26" s="10"/>
      <c r="C26" s="10" t="s">
        <v>30</v>
      </c>
      <c r="D26" s="11" t="s">
        <v>31</v>
      </c>
      <c r="E26" s="19">
        <v>400</v>
      </c>
      <c r="F26" s="26">
        <v>200</v>
      </c>
      <c r="G26" s="26">
        <f>E26+F26</f>
        <v>600</v>
      </c>
      <c r="H26" s="23"/>
      <c r="I26" s="23"/>
    </row>
    <row r="27" spans="1:9" s="6" customFormat="1" ht="10.5">
      <c r="A27" s="10"/>
      <c r="B27" s="10"/>
      <c r="C27" s="10" t="s">
        <v>23</v>
      </c>
      <c r="D27" s="11" t="s">
        <v>24</v>
      </c>
      <c r="E27" s="19">
        <v>4</v>
      </c>
      <c r="F27" s="26">
        <v>2</v>
      </c>
      <c r="G27" s="26">
        <f>E27+F27</f>
        <v>6</v>
      </c>
      <c r="H27" s="23"/>
      <c r="I27" s="23"/>
    </row>
    <row r="28" spans="1:9" s="6" customFormat="1" ht="10.5">
      <c r="A28" s="10"/>
      <c r="B28" s="10" t="s">
        <v>15</v>
      </c>
      <c r="C28" s="10"/>
      <c r="D28" s="11" t="s">
        <v>6</v>
      </c>
      <c r="E28" s="19">
        <f>SUM(E29:E32)</f>
        <v>3000</v>
      </c>
      <c r="F28" s="19">
        <f>SUM(F29:F32)</f>
        <v>0</v>
      </c>
      <c r="G28" s="19">
        <f>SUM(G29:G32)</f>
        <v>3000</v>
      </c>
      <c r="H28" s="23"/>
      <c r="I28" s="23"/>
    </row>
    <row r="29" spans="1:9" s="6" customFormat="1" ht="10.5">
      <c r="A29" s="10"/>
      <c r="B29" s="10"/>
      <c r="C29" s="10" t="s">
        <v>17</v>
      </c>
      <c r="D29" s="11" t="s">
        <v>18</v>
      </c>
      <c r="E29" s="19">
        <v>2000</v>
      </c>
      <c r="F29" s="26">
        <v>0</v>
      </c>
      <c r="G29" s="26">
        <f>E29+F29</f>
        <v>2000</v>
      </c>
      <c r="H29" s="23"/>
      <c r="I29" s="23"/>
    </row>
    <row r="30" spans="1:9" s="6" customFormat="1" ht="10.5">
      <c r="A30" s="10"/>
      <c r="B30" s="10"/>
      <c r="C30" s="10" t="s">
        <v>19</v>
      </c>
      <c r="D30" s="11" t="s">
        <v>20</v>
      </c>
      <c r="E30" s="19">
        <v>432</v>
      </c>
      <c r="F30" s="26">
        <v>0</v>
      </c>
      <c r="G30" s="26">
        <f>E30+F30</f>
        <v>432</v>
      </c>
      <c r="H30" s="23"/>
      <c r="I30" s="23"/>
    </row>
    <row r="31" spans="1:9" s="6" customFormat="1" ht="10.5">
      <c r="A31" s="10"/>
      <c r="B31" s="10"/>
      <c r="C31" s="10" t="s">
        <v>21</v>
      </c>
      <c r="D31" s="11" t="s">
        <v>22</v>
      </c>
      <c r="E31" s="19">
        <v>62</v>
      </c>
      <c r="F31" s="26">
        <v>0</v>
      </c>
      <c r="G31" s="26">
        <f>E31+F31</f>
        <v>62</v>
      </c>
      <c r="H31" s="23"/>
      <c r="I31" s="23"/>
    </row>
    <row r="32" spans="1:9" s="6" customFormat="1" ht="10.5">
      <c r="A32" s="10"/>
      <c r="B32" s="10"/>
      <c r="C32" s="10" t="s">
        <v>32</v>
      </c>
      <c r="D32" s="11" t="s">
        <v>33</v>
      </c>
      <c r="E32" s="19">
        <v>506</v>
      </c>
      <c r="F32" s="26">
        <v>0</v>
      </c>
      <c r="G32" s="26">
        <f>E32+F32</f>
        <v>506</v>
      </c>
      <c r="H32" s="23"/>
      <c r="I32" s="23"/>
    </row>
    <row r="33" spans="1:9" s="6" customFormat="1" ht="10.5">
      <c r="A33" s="20"/>
      <c r="B33" s="20"/>
      <c r="C33" s="20"/>
      <c r="D33" s="21"/>
      <c r="E33" s="22"/>
      <c r="F33" s="23"/>
      <c r="G33" s="23"/>
      <c r="H33" s="23"/>
      <c r="I33" s="23"/>
    </row>
    <row r="34" spans="1:9" s="6" customFormat="1" ht="10.5">
      <c r="A34" s="20"/>
      <c r="B34" s="20"/>
      <c r="C34" s="20"/>
      <c r="D34" s="21"/>
      <c r="E34" s="22"/>
      <c r="F34" s="23"/>
      <c r="G34" s="23"/>
      <c r="H34" s="23"/>
      <c r="I34" s="23"/>
    </row>
    <row r="35" spans="1:9" s="6" customFormat="1" ht="10.5">
      <c r="A35" s="20"/>
      <c r="B35" s="20"/>
      <c r="C35" s="20"/>
      <c r="D35" s="21"/>
      <c r="E35" s="22"/>
      <c r="F35" s="23"/>
      <c r="G35" s="23"/>
      <c r="H35" s="23"/>
      <c r="I35" s="23"/>
    </row>
    <row r="36" spans="6:9" ht="12.75">
      <c r="F36" s="25"/>
      <c r="G36" s="25"/>
      <c r="H36" s="25"/>
      <c r="I36" s="25"/>
    </row>
    <row r="37" spans="6:9" ht="12.75">
      <c r="F37" s="25"/>
      <c r="G37" s="25"/>
      <c r="H37" s="25"/>
      <c r="I37" s="25"/>
    </row>
    <row r="38" spans="6:9" ht="12.75">
      <c r="F38" s="25"/>
      <c r="G38" s="25"/>
      <c r="H38" s="25"/>
      <c r="I38" s="25"/>
    </row>
    <row r="39" spans="6:9" ht="12.75">
      <c r="F39" s="25"/>
      <c r="G39" s="25"/>
      <c r="H39" s="25"/>
      <c r="I39" s="25"/>
    </row>
  </sheetData>
  <sheetProtection/>
  <mergeCells count="6">
    <mergeCell ref="A15:C15"/>
    <mergeCell ref="E1:G1"/>
    <mergeCell ref="A3:G3"/>
    <mergeCell ref="A4:E4"/>
    <mergeCell ref="A5:C5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2021-05-05T08:28:26Z</cp:lastPrinted>
  <dcterms:created xsi:type="dcterms:W3CDTF">2021-05-05T08:16:11Z</dcterms:created>
  <dcterms:modified xsi:type="dcterms:W3CDTF">2021-05-05T08:32:00Z</dcterms:modified>
  <cp:category/>
  <cp:version/>
  <cp:contentType/>
  <cp:contentStatus/>
</cp:coreProperties>
</file>